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35" windowWidth="23715" windowHeight="9000"/>
  </bookViews>
  <sheets>
    <sheet name="PET-CT" sheetId="1" r:id="rId1"/>
    <sheet name="EWING" sheetId="2" r:id="rId2"/>
  </sheets>
  <calcPr calcId="125725"/>
</workbook>
</file>

<file path=xl/calcChain.xml><?xml version="1.0" encoding="utf-8"?>
<calcChain xmlns="http://schemas.openxmlformats.org/spreadsheetml/2006/main">
  <c r="F13" i="1"/>
  <c r="E13" l="1"/>
  <c r="G13"/>
</calcChain>
</file>

<file path=xl/sharedStrings.xml><?xml version="1.0" encoding="utf-8"?>
<sst xmlns="http://schemas.openxmlformats.org/spreadsheetml/2006/main" count="28" uniqueCount="23">
  <si>
    <t xml:space="preserve">                       SUBPROGRAMUL DE MONITORIZARE ACTIVA A TERAPIILOR SPECIFICE ONCOLOGICE</t>
  </si>
  <si>
    <t xml:space="preserve">NR. CONTR </t>
  </si>
  <si>
    <t>TIP</t>
  </si>
  <si>
    <t>DENUMIRE FURNIZOR</t>
  </si>
  <si>
    <t>IANUARIE 2022</t>
  </si>
  <si>
    <t>FEBRUARIE 2022</t>
  </si>
  <si>
    <t>MARTIE 2022</t>
  </si>
  <si>
    <t>PP1</t>
  </si>
  <si>
    <t>PET</t>
  </si>
  <si>
    <t>SC AFFIDEA ROMÂNIA SRL</t>
  </si>
  <si>
    <t>PP2</t>
  </si>
  <si>
    <t>SC MNT HEALTHCARE EUROPE SRL</t>
  </si>
  <si>
    <t>HG0007</t>
  </si>
  <si>
    <t>SC SANADOR SRL</t>
  </si>
  <si>
    <t>PP3</t>
  </si>
  <si>
    <t>SPITALUL COLENTINA</t>
  </si>
  <si>
    <t>TOTAL</t>
  </si>
  <si>
    <t>SUBPROGRAMUL DE DIAGNOSTIC GENETIC AL TUMORILOR SOLIDE MALIGNE (SARCOM EWING SI NEUROBLASTOM) LA COPII SI ADULTI</t>
  </si>
  <si>
    <t>VALORI CONTRACT MARTIE 2022 EWING SI NEUROBLASTOM</t>
  </si>
  <si>
    <t>NR. CRT</t>
  </si>
  <si>
    <t>PE1</t>
  </si>
  <si>
    <t>INCD VICTOR BABES</t>
  </si>
  <si>
    <t>VALORI CONTRACT MARTIE 2022</t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</si>
</sst>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_(* #,##0_);_(* \(#,##0\);_(* &quot;-&quot;??_);_(@_)"/>
    <numFmt numFmtId="166" formatCode="_-* #,##0\ _l_e_i_-;\-* #,##0\ _l_e_i_-;_-* &quot;-&quot;??\ _l_e_i_-;_-@_-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2" applyFont="1" applyFill="1"/>
    <xf numFmtId="0" fontId="4" fillId="2" borderId="0" xfId="2" applyFont="1" applyFill="1" applyAlignment="1"/>
    <xf numFmtId="0" fontId="4" fillId="2" borderId="0" xfId="2" applyFont="1" applyFill="1"/>
    <xf numFmtId="14" fontId="4" fillId="2" borderId="0" xfId="3" applyNumberFormat="1" applyFont="1" applyFill="1" applyBorder="1" applyAlignment="1">
      <alignment horizontal="left"/>
    </xf>
    <xf numFmtId="14" fontId="4" fillId="2" borderId="0" xfId="2" applyNumberFormat="1" applyFont="1" applyFill="1"/>
    <xf numFmtId="14" fontId="3" fillId="0" borderId="0" xfId="4" applyNumberFormat="1" applyFont="1" applyAlignment="1">
      <alignment horizontal="center"/>
    </xf>
    <xf numFmtId="0" fontId="3" fillId="0" borderId="0" xfId="4" applyFont="1" applyAlignment="1">
      <alignment horizontal="center"/>
    </xf>
    <xf numFmtId="49" fontId="3" fillId="2" borderId="0" xfId="5" applyNumberFormat="1" applyFont="1" applyFill="1"/>
    <xf numFmtId="0" fontId="3" fillId="2" borderId="1" xfId="2" applyFont="1" applyFill="1" applyBorder="1" applyAlignment="1">
      <alignment horizontal="center" wrapText="1"/>
    </xf>
    <xf numFmtId="49" fontId="3" fillId="2" borderId="1" xfId="2" applyNumberFormat="1" applyFont="1" applyFill="1" applyBorder="1" applyAlignment="1">
      <alignment wrapText="1"/>
    </xf>
    <xf numFmtId="0" fontId="4" fillId="2" borderId="1" xfId="2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 wrapText="1"/>
    </xf>
    <xf numFmtId="164" fontId="4" fillId="2" borderId="1" xfId="1" applyNumberFormat="1" applyFont="1" applyFill="1" applyBorder="1"/>
    <xf numFmtId="43" fontId="4" fillId="2" borderId="0" xfId="2" applyNumberFormat="1" applyFont="1" applyFill="1"/>
    <xf numFmtId="0" fontId="3" fillId="2" borderId="1" xfId="2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 wrapText="1"/>
    </xf>
    <xf numFmtId="164" fontId="3" fillId="2" borderId="1" xfId="2" applyNumberFormat="1" applyFont="1" applyFill="1" applyBorder="1"/>
    <xf numFmtId="0" fontId="3" fillId="0" borderId="0" xfId="2" applyFont="1" applyFill="1"/>
    <xf numFmtId="0" fontId="4" fillId="0" borderId="0" xfId="2" applyFont="1" applyFill="1"/>
    <xf numFmtId="14" fontId="4" fillId="0" borderId="0" xfId="3" applyNumberFormat="1" applyFont="1" applyFill="1" applyBorder="1" applyAlignment="1">
      <alignment horizontal="left"/>
    </xf>
    <xf numFmtId="0" fontId="3" fillId="0" borderId="0" xfId="4" applyFont="1"/>
    <xf numFmtId="49" fontId="3" fillId="0" borderId="0" xfId="5" applyNumberFormat="1" applyFont="1" applyFill="1"/>
    <xf numFmtId="0" fontId="4" fillId="0" borderId="0" xfId="4" applyFont="1"/>
    <xf numFmtId="49" fontId="3" fillId="0" borderId="0" xfId="5" applyNumberFormat="1" applyFont="1" applyFill="1" applyAlignment="1">
      <alignment horizontal="center"/>
    </xf>
    <xf numFmtId="49" fontId="3" fillId="0" borderId="0" xfId="5" applyNumberFormat="1" applyFont="1" applyFill="1" applyAlignment="1">
      <alignment horizontal="center"/>
    </xf>
    <xf numFmtId="0" fontId="3" fillId="0" borderId="1" xfId="2" applyFont="1" applyFill="1" applyBorder="1" applyAlignment="1">
      <alignment wrapText="1"/>
    </xf>
    <xf numFmtId="17" fontId="3" fillId="0" borderId="1" xfId="2" applyNumberFormat="1" applyFont="1" applyFill="1" applyBorder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165" fontId="3" fillId="0" borderId="1" xfId="6" applyNumberFormat="1" applyFont="1" applyFill="1" applyBorder="1" applyAlignment="1"/>
    <xf numFmtId="166" fontId="3" fillId="0" borderId="1" xfId="6" applyNumberFormat="1" applyFont="1" applyFill="1" applyBorder="1" applyAlignment="1">
      <alignment horizontal="center" wrapText="1"/>
    </xf>
    <xf numFmtId="164" fontId="3" fillId="0" borderId="1" xfId="7" applyFont="1" applyFill="1" applyBorder="1"/>
    <xf numFmtId="164" fontId="4" fillId="0" borderId="0" xfId="2" applyNumberFormat="1" applyFont="1" applyFill="1"/>
  </cellXfs>
  <cellStyles count="10">
    <cellStyle name="Comma" xfId="1" builtinId="3"/>
    <cellStyle name="Comma 10" xfId="9"/>
    <cellStyle name="Comma 16" xfId="7"/>
    <cellStyle name="Comma 2 3" xfId="6"/>
    <cellStyle name="Normal" xfId="0" builtinId="0"/>
    <cellStyle name="Normal 11" xfId="8"/>
    <cellStyle name="Normal 2 2 3" xfId="2"/>
    <cellStyle name="Normal 4 2" xfId="5"/>
    <cellStyle name="Normal 5" xfId="4"/>
    <cellStyle name="Normal_PLAFON RAPORTAT TRIM.II,III 2004 1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J13"/>
  <sheetViews>
    <sheetView tabSelected="1" workbookViewId="0">
      <selection activeCell="D23" sqref="D23"/>
    </sheetView>
  </sheetViews>
  <sheetFormatPr defaultRowHeight="16.5"/>
  <cols>
    <col min="1" max="1" width="7.140625" style="3" customWidth="1"/>
    <col min="2" max="2" width="9.28515625" style="3" customWidth="1"/>
    <col min="3" max="3" width="7" style="3" customWidth="1"/>
    <col min="4" max="4" width="63.140625" style="3" customWidth="1"/>
    <col min="5" max="7" width="17" style="3" customWidth="1"/>
    <col min="8" max="8" width="9.85546875" style="3" bestFit="1" customWidth="1"/>
    <col min="9" max="10" width="15.140625" style="3" bestFit="1" customWidth="1"/>
    <col min="11" max="16384" width="9.140625" style="3"/>
  </cols>
  <sheetData>
    <row r="3" spans="1:10">
      <c r="A3" s="1" t="s">
        <v>0</v>
      </c>
      <c r="B3" s="2"/>
      <c r="C3" s="2"/>
      <c r="D3" s="2"/>
    </row>
    <row r="4" spans="1:10">
      <c r="B4" s="4"/>
      <c r="C4" s="5"/>
      <c r="D4" s="1" t="s">
        <v>22</v>
      </c>
    </row>
    <row r="5" spans="1:10">
      <c r="B5" s="6"/>
      <c r="C5" s="7"/>
      <c r="D5" s="7"/>
    </row>
    <row r="6" spans="1:10">
      <c r="B6" s="6"/>
      <c r="C6" s="6"/>
      <c r="D6" s="6"/>
    </row>
    <row r="7" spans="1:10">
      <c r="D7" s="8"/>
    </row>
    <row r="8" spans="1:10" ht="33">
      <c r="B8" s="9" t="s">
        <v>1</v>
      </c>
      <c r="C8" s="9" t="s">
        <v>2</v>
      </c>
      <c r="D8" s="9" t="s">
        <v>3</v>
      </c>
      <c r="E8" s="10" t="s">
        <v>4</v>
      </c>
      <c r="F8" s="10" t="s">
        <v>5</v>
      </c>
      <c r="G8" s="10" t="s">
        <v>6</v>
      </c>
    </row>
    <row r="9" spans="1:10">
      <c r="B9" s="11" t="s">
        <v>7</v>
      </c>
      <c r="C9" s="11" t="s">
        <v>8</v>
      </c>
      <c r="D9" s="12" t="s">
        <v>9</v>
      </c>
      <c r="E9" s="13">
        <v>824000</v>
      </c>
      <c r="F9" s="13">
        <v>796000</v>
      </c>
      <c r="G9" s="13">
        <v>692000</v>
      </c>
      <c r="H9" s="14"/>
      <c r="J9" s="14"/>
    </row>
    <row r="10" spans="1:10">
      <c r="B10" s="11" t="s">
        <v>10</v>
      </c>
      <c r="C10" s="11" t="s">
        <v>8</v>
      </c>
      <c r="D10" s="12" t="s">
        <v>11</v>
      </c>
      <c r="E10" s="13">
        <v>648000</v>
      </c>
      <c r="F10" s="13">
        <v>500000</v>
      </c>
      <c r="G10" s="13">
        <v>648000</v>
      </c>
      <c r="H10" s="14"/>
      <c r="J10" s="14"/>
    </row>
    <row r="11" spans="1:10">
      <c r="B11" s="11" t="s">
        <v>12</v>
      </c>
      <c r="C11" s="11" t="s">
        <v>8</v>
      </c>
      <c r="D11" s="12" t="s">
        <v>13</v>
      </c>
      <c r="E11" s="13">
        <v>256000</v>
      </c>
      <c r="F11" s="13">
        <v>420000</v>
      </c>
      <c r="G11" s="13">
        <v>360000</v>
      </c>
      <c r="H11" s="14"/>
      <c r="J11" s="14"/>
    </row>
    <row r="12" spans="1:10">
      <c r="B12" s="11" t="s">
        <v>14</v>
      </c>
      <c r="C12" s="11" t="s">
        <v>8</v>
      </c>
      <c r="D12" s="12" t="s">
        <v>15</v>
      </c>
      <c r="E12" s="13">
        <v>0</v>
      </c>
      <c r="F12" s="13">
        <v>40000</v>
      </c>
      <c r="G12" s="13">
        <v>72000</v>
      </c>
      <c r="H12" s="14"/>
      <c r="J12" s="14"/>
    </row>
    <row r="13" spans="1:10">
      <c r="B13" s="15"/>
      <c r="C13" s="15"/>
      <c r="D13" s="16" t="s">
        <v>16</v>
      </c>
      <c r="E13" s="17">
        <f t="shared" ref="E13" si="0">SUM(E9:E11)</f>
        <v>1728000</v>
      </c>
      <c r="F13" s="17">
        <f>F9+F10+F11+F12</f>
        <v>1756000</v>
      </c>
      <c r="G13" s="17">
        <f>G9+G10+G11+G12</f>
        <v>1772000</v>
      </c>
    </row>
  </sheetData>
  <mergeCells count="2">
    <mergeCell ref="B5:D5"/>
    <mergeCell ref="B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4:H10"/>
  <sheetViews>
    <sheetView workbookViewId="0">
      <selection activeCell="B26" sqref="B26"/>
    </sheetView>
  </sheetViews>
  <sheetFormatPr defaultRowHeight="16.5"/>
  <cols>
    <col min="1" max="1" width="7.85546875" style="19" customWidth="1"/>
    <col min="2" max="2" width="9.28515625" style="19" customWidth="1"/>
    <col min="3" max="3" width="27.5703125" style="19" customWidth="1"/>
    <col min="4" max="7" width="12" style="19" customWidth="1"/>
    <col min="8" max="16384" width="9.140625" style="19"/>
  </cols>
  <sheetData>
    <row r="4" spans="1:8">
      <c r="A4" s="18" t="s">
        <v>17</v>
      </c>
    </row>
    <row r="5" spans="1:8">
      <c r="B5" s="20"/>
      <c r="C5" s="18" t="s">
        <v>18</v>
      </c>
      <c r="D5" s="18"/>
      <c r="E5" s="18"/>
      <c r="F5" s="18"/>
    </row>
    <row r="6" spans="1:8">
      <c r="B6" s="21"/>
      <c r="C6" s="22"/>
    </row>
    <row r="7" spans="1:8">
      <c r="B7" s="23"/>
      <c r="C7" s="24"/>
      <c r="D7" s="24"/>
      <c r="E7" s="25"/>
      <c r="F7" s="25"/>
      <c r="G7" s="25"/>
    </row>
    <row r="8" spans="1:8" ht="24.75" customHeight="1">
      <c r="C8" s="22"/>
    </row>
    <row r="9" spans="1:8" s="28" customFormat="1" ht="47.25" customHeight="1">
      <c r="A9" s="26" t="s">
        <v>19</v>
      </c>
      <c r="B9" s="26" t="s">
        <v>1</v>
      </c>
      <c r="C9" s="26" t="s">
        <v>3</v>
      </c>
      <c r="D9" s="27">
        <v>44562</v>
      </c>
      <c r="E9" s="27">
        <v>44593</v>
      </c>
      <c r="F9" s="27">
        <v>44621</v>
      </c>
    </row>
    <row r="10" spans="1:8" ht="32.25" customHeight="1">
      <c r="A10" s="29">
        <v>1</v>
      </c>
      <c r="B10" s="30" t="s">
        <v>20</v>
      </c>
      <c r="C10" s="30" t="s">
        <v>21</v>
      </c>
      <c r="D10" s="31">
        <v>701</v>
      </c>
      <c r="E10" s="31">
        <v>701</v>
      </c>
      <c r="F10" s="31">
        <v>1402</v>
      </c>
      <c r="G10" s="32"/>
      <c r="H10" s="32"/>
    </row>
  </sheetData>
  <mergeCells count="1">
    <mergeCell ref="C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PET-CT</vt:lpstr>
      <vt:lpstr>EWING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2022-03-02T14:12:54Z</dcterms:created>
  <dcterms:modified xsi:type="dcterms:W3CDTF">2022-03-02T14:48:28Z</dcterms:modified>
</cp:coreProperties>
</file>